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<sst xmlns="http://schemas.openxmlformats.org/spreadsheetml/2006/main" count="143" uniqueCount="81">
  <si>
    <t>工事費内訳書</t>
  </si>
  <si>
    <t>住　　　　所</t>
  </si>
  <si>
    <t>商号又は名称</t>
  </si>
  <si>
    <t>代 表 者 名</t>
  </si>
  <si>
    <t>工 事 名</t>
  </si>
  <si>
    <t>Ｒ７吉土　船戸切幡上板線　阿波・市場市場　道路工事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</si>
  <si>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</si>
  <si>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</si>
  <si>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</si>
  <si>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</si>
  <si>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</si>
  <si>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</si>
  <si>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</si>
  <si>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</si>
  <si>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</si>
  <si>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</si>
  <si>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</si>
  <si>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</si>
  <si>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掘削
　路盤掘削</t>
  </si>
  <si>
    <t>作業土工</t>
  </si>
  <si>
    <t>床掘り</t>
  </si>
  <si>
    <t>埋戻し
　W&lt;1m</t>
  </si>
  <si>
    <t>基面整正</t>
  </si>
  <si>
    <t>m2</t>
  </si>
  <si>
    <t>残土処理工</t>
  </si>
  <si>
    <t>土砂等運搬</t>
  </si>
  <si>
    <t>残土等処分</t>
  </si>
  <si>
    <t>構造物撤去工</t>
  </si>
  <si>
    <t>構造物取壊し工</t>
  </si>
  <si>
    <t>ｺﾝｸﾘｰﾄ構造物取壊し</t>
  </si>
  <si>
    <t>舗装版切断</t>
  </si>
  <si>
    <t>m</t>
  </si>
  <si>
    <t>舗装版破砕</t>
  </si>
  <si>
    <t>運搬処理工</t>
  </si>
  <si>
    <t>殻運搬</t>
  </si>
  <si>
    <t>殻処分</t>
  </si>
  <si>
    <t>汚泥処分</t>
  </si>
  <si>
    <t>擁壁工</t>
  </si>
  <si>
    <t>場所打擁壁工(構造物単位)</t>
  </si>
  <si>
    <t>小型擁壁
　擁壁</t>
  </si>
  <si>
    <t>場所打擁壁工</t>
  </si>
  <si>
    <t>台ｺﾝｸﾘｰﾄ</t>
  </si>
  <si>
    <t>直壁復旧</t>
  </si>
  <si>
    <t>排水構造物工</t>
  </si>
  <si>
    <t>側溝工</t>
  </si>
  <si>
    <t>U型蓋付側溝</t>
  </si>
  <si>
    <t>側溝蓋
　U型蓋付側溝</t>
  </si>
  <si>
    <t>枚</t>
  </si>
  <si>
    <t>U型水路復旧</t>
  </si>
  <si>
    <t>管渠工</t>
  </si>
  <si>
    <t>鉄筋ｺﾝｸﾘｰﾄ台付管</t>
  </si>
  <si>
    <t>鉄筋ｺﾝｸﾘｰﾄ台付管　
　基礎工</t>
  </si>
  <si>
    <t>集水桝･ﾏﾝﾎｰﾙ工</t>
  </si>
  <si>
    <t>現場打ち集水桝
　2号集水桝</t>
  </si>
  <si>
    <t>箇所</t>
  </si>
  <si>
    <t>蓋
　2号集水桝</t>
  </si>
  <si>
    <t>現場打ち集水桝
　4号集水桝</t>
  </si>
  <si>
    <t>蓋
　4号集水桝</t>
  </si>
  <si>
    <t>現場打ち集水桝
　5号集水桝</t>
  </si>
  <si>
    <t>蓋
　5号集水桝</t>
  </si>
  <si>
    <t>仮設工</t>
  </si>
  <si>
    <t>交通管理工</t>
  </si>
  <si>
    <t>交通誘導警備員</t>
  </si>
  <si>
    <t>人日</t>
  </si>
  <si>
    <t>舗装</t>
  </si>
  <si>
    <t>舗装工
　仮舗装工（県道部・市道部）</t>
  </si>
  <si>
    <t>舗装準備工</t>
  </si>
  <si>
    <t>不陸整正</t>
  </si>
  <si>
    <t>ｱｽﾌｧﾙﾄ舗装工</t>
  </si>
  <si>
    <t>上層路盤(車道･路肩部)</t>
  </si>
  <si>
    <t>表層(車道･路肩部)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</si>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</sst>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G11+G22+G35+G41+G56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G23+G29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39.0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64.0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23</v>
      </c>
      <c r="F28" s="13" t="n">
        <v>36.0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G30+G31+G32+G33+G34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17</v>
      </c>
      <c r="F31" s="13" t="n">
        <v>43.0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17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17</v>
      </c>
      <c r="F33" s="13" t="n">
        <v>43.0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17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37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17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31</v>
      </c>
      <c r="F39" s="13" t="n">
        <v>86.0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42</v>
      </c>
      <c r="E40" s="12" t="s">
        <v>31</v>
      </c>
      <c r="F40" s="13" t="n">
        <v>16.0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43</v>
      </c>
      <c r="C41" s="11"/>
      <c r="D41" s="11"/>
      <c r="E41" s="12" t="s">
        <v>13</v>
      </c>
      <c r="F41" s="13" t="n">
        <v>1.0</v>
      </c>
      <c r="G41" s="15">
        <f>G42+G46+G49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44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45</v>
      </c>
      <c r="E43" s="12" t="s">
        <v>31</v>
      </c>
      <c r="F43" s="13" t="n">
        <v>113.0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47</v>
      </c>
      <c r="F44" s="13" t="n">
        <v>226.0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31</v>
      </c>
      <c r="F45" s="13" t="n">
        <v>2.0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49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50</v>
      </c>
      <c r="E47" s="12" t="s">
        <v>31</v>
      </c>
      <c r="F47" s="13" t="n">
        <v>17.0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31</v>
      </c>
      <c r="F48" s="13" t="n">
        <v>17.0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G50+G51+G52+G53+G54+G55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54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47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56</v>
      </c>
      <c r="E52" s="12" t="s">
        <v>54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47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54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59</v>
      </c>
      <c r="E55" s="12" t="s">
        <v>47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60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61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62</v>
      </c>
      <c r="E58" s="12" t="s">
        <v>63</v>
      </c>
      <c r="F58" s="13" t="n">
        <v>40.0</v>
      </c>
      <c r="G58" s="16"/>
      <c r="I58" s="17" t="n">
        <v>49.0</v>
      </c>
      <c r="J58" s="18" t="n">
        <v>4.0</v>
      </c>
    </row>
    <row r="59" ht="42.0" customHeight="true">
      <c r="A59" s="10" t="s">
        <v>64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1.0</v>
      </c>
    </row>
    <row r="60" ht="42.0" customHeight="true">
      <c r="A60" s="10"/>
      <c r="B60" s="11" t="s">
        <v>65</v>
      </c>
      <c r="C60" s="11"/>
      <c r="D60" s="11"/>
      <c r="E60" s="12" t="s">
        <v>13</v>
      </c>
      <c r="F60" s="13" t="n">
        <v>1.0</v>
      </c>
      <c r="G60" s="15">
        <f>G61+G63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66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67</v>
      </c>
      <c r="E62" s="12" t="s">
        <v>23</v>
      </c>
      <c r="F62" s="13" t="n">
        <v>194.0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68</v>
      </c>
      <c r="D63" s="11"/>
      <c r="E63" s="12" t="s">
        <v>13</v>
      </c>
      <c r="F63" s="13" t="n">
        <v>1.0</v>
      </c>
      <c r="G63" s="15">
        <f>G64+G65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69</v>
      </c>
      <c r="E64" s="12" t="s">
        <v>23</v>
      </c>
      <c r="F64" s="13" t="n">
        <v>194.0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70</v>
      </c>
      <c r="E65" s="12" t="s">
        <v>23</v>
      </c>
      <c r="F65" s="13" t="n">
        <v>194.0</v>
      </c>
      <c r="G65" s="16"/>
      <c r="I65" s="17" t="n">
        <v>56.0</v>
      </c>
      <c r="J65" s="18" t="n">
        <v>4.0</v>
      </c>
    </row>
    <row r="66" ht="42.0" customHeight="true">
      <c r="A66" s="10" t="s">
        <v>71</v>
      </c>
      <c r="B66" s="11"/>
      <c r="C66" s="11"/>
      <c r="D66" s="11"/>
      <c r="E66" s="12" t="s">
        <v>13</v>
      </c>
      <c r="F66" s="13" t="n">
        <v>1.0</v>
      </c>
      <c r="G66" s="15">
        <f>G11+G22+G35+G41+G56+G60</f>
      </c>
      <c r="I66" s="17" t="n">
        <v>57.0</v>
      </c>
      <c r="J66" s="18" t="n">
        <v>20.0</v>
      </c>
    </row>
    <row r="67" ht="42.0" customHeight="true">
      <c r="A67" s="10" t="s">
        <v>72</v>
      </c>
      <c r="B67" s="11"/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200.0</v>
      </c>
    </row>
    <row r="68" ht="42.0" customHeight="true">
      <c r="A68" s="10"/>
      <c r="B68" s="11" t="s">
        <v>73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/>
    </row>
    <row r="69" ht="42.0" customHeight="true">
      <c r="A69" s="10" t="s">
        <v>74</v>
      </c>
      <c r="B69" s="11"/>
      <c r="C69" s="11"/>
      <c r="D69" s="11"/>
      <c r="E69" s="12" t="s">
        <v>13</v>
      </c>
      <c r="F69" s="13" t="n">
        <v>1.0</v>
      </c>
      <c r="G69" s="15">
        <f>G66+G67</f>
      </c>
      <c r="I69" s="17" t="n">
        <v>60.0</v>
      </c>
      <c r="J69" s="18"/>
    </row>
    <row r="70" ht="42.0" customHeight="true">
      <c r="A70" s="10"/>
      <c r="B70" s="11" t="s">
        <v>75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210.0</v>
      </c>
    </row>
    <row r="71" ht="42.0" customHeight="true">
      <c r="A71" s="10" t="s">
        <v>76</v>
      </c>
      <c r="B71" s="11"/>
      <c r="C71" s="11"/>
      <c r="D71" s="11"/>
      <c r="E71" s="12" t="s">
        <v>13</v>
      </c>
      <c r="F71" s="13" t="n">
        <v>1.0</v>
      </c>
      <c r="G71" s="15">
        <f>G66+G67+G70</f>
      </c>
      <c r="I71" s="17" t="n">
        <v>62.0</v>
      </c>
      <c r="J71" s="18"/>
    </row>
    <row r="72" ht="42.0" customHeight="true">
      <c r="A72" s="10"/>
      <c r="B72" s="11" t="s">
        <v>77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220.0</v>
      </c>
    </row>
    <row r="73" ht="42.0" customHeight="true">
      <c r="A73" s="10" t="s">
        <v>78</v>
      </c>
      <c r="B73" s="11"/>
      <c r="C73" s="11"/>
      <c r="D73" s="11"/>
      <c r="E73" s="12" t="s">
        <v>13</v>
      </c>
      <c r="F73" s="13" t="n">
        <v>1.0</v>
      </c>
      <c r="G73" s="15">
        <f>G71+G72</f>
      </c>
      <c r="I73" s="17" t="n">
        <v>64.0</v>
      </c>
      <c r="J73" s="18" t="n">
        <v>30.0</v>
      </c>
    </row>
    <row r="74" ht="42.0" customHeight="true">
      <c r="A74" s="19" t="s">
        <v>79</v>
      </c>
      <c r="B74" s="20"/>
      <c r="C74" s="20"/>
      <c r="D74" s="20"/>
      <c r="E74" s="21" t="s">
        <v>80</v>
      </c>
      <c r="F74" s="22" t="s">
        <v>80</v>
      </c>
      <c r="G74" s="24">
        <f>G73</f>
      </c>
      <c r="I74" s="26" t="n">
        <v>65.0</v>
      </c>
      <c r="J7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D21"/>
    <mergeCell ref="B22:D22"/>
    <mergeCell ref="C23:D23"/>
    <mergeCell ref="D24"/>
    <mergeCell ref="D25"/>
    <mergeCell ref="D26"/>
    <mergeCell ref="D27"/>
    <mergeCell ref="D28"/>
    <mergeCell ref="C29:D29"/>
    <mergeCell ref="D30"/>
    <mergeCell ref="D31"/>
    <mergeCell ref="D32"/>
    <mergeCell ref="D33"/>
    <mergeCell ref="D34"/>
    <mergeCell ref="B35:D35"/>
    <mergeCell ref="C36:D36"/>
    <mergeCell ref="D37"/>
    <mergeCell ref="C38:D38"/>
    <mergeCell ref="D39"/>
    <mergeCell ref="D40"/>
    <mergeCell ref="B41:D41"/>
    <mergeCell ref="C42:D42"/>
    <mergeCell ref="D43"/>
    <mergeCell ref="D44"/>
    <mergeCell ref="D45"/>
    <mergeCell ref="C46:D46"/>
    <mergeCell ref="D47"/>
    <mergeCell ref="D48"/>
    <mergeCell ref="C49:D49"/>
    <mergeCell ref="D50"/>
    <mergeCell ref="D51"/>
    <mergeCell ref="D52"/>
    <mergeCell ref="D53"/>
    <mergeCell ref="D54"/>
    <mergeCell ref="D55"/>
    <mergeCell ref="B56:D56"/>
    <mergeCell ref="C57:D57"/>
    <mergeCell ref="D58"/>
    <mergeCell ref="A59:D59"/>
    <mergeCell ref="B60:D60"/>
    <mergeCell ref="C61:D61"/>
    <mergeCell ref="D62"/>
    <mergeCell ref="C63:D63"/>
    <mergeCell ref="D64"/>
    <mergeCell ref="D65"/>
    <mergeCell ref="A66:D66"/>
    <mergeCell ref="A67:D67"/>
    <mergeCell ref="B68:D68"/>
    <mergeCell ref="A69:D69"/>
    <mergeCell ref="B70:D70"/>
    <mergeCell ref="A71:D71"/>
    <mergeCell ref="B72:D72"/>
    <mergeCell ref="A73:D73"/>
    <mergeCell ref="A74:D7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2025-07-12T06:58:49Z</dcterms:created>
  <dc:creator>Apache POI</dc:creator>
</cp:coreProperties>
</file>